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SZB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<sst xmlns="http://schemas.openxmlformats.org/spreadsheetml/2006/main" count="57" uniqueCount="50">
  <si>
    <t>Szolnoki Kistérésg Többcélú Társulása</t>
  </si>
  <si>
    <t>Zagyva menti Integrált Központja</t>
  </si>
  <si>
    <t>2010. évi eredi előirányzat</t>
  </si>
  <si>
    <t>Bevételek</t>
  </si>
  <si>
    <t>eredeti ei.</t>
  </si>
  <si>
    <t xml:space="preserve">Állami normatív támogatás </t>
  </si>
  <si>
    <t>Saját működési bevétel (áfás)</t>
  </si>
  <si>
    <t>Közösségi FSZH</t>
  </si>
  <si>
    <t>Jelzőrendszer FSZH</t>
  </si>
  <si>
    <t>Pénzmaradvány (2008)</t>
  </si>
  <si>
    <t>Önk. hozzájárulás</t>
  </si>
  <si>
    <t>Kiadások</t>
  </si>
  <si>
    <t xml:space="preserve">Alapilletmény </t>
  </si>
  <si>
    <t>Készlet beszerzés</t>
  </si>
  <si>
    <t>Pótlékok</t>
  </si>
  <si>
    <t>Irodaszer, nyomtatvány</t>
  </si>
  <si>
    <t>Közlekedési ktg.térítés</t>
  </si>
  <si>
    <t xml:space="preserve">Könyv, folyóirat </t>
  </si>
  <si>
    <t xml:space="preserve">Étkezési hozzájárulás </t>
  </si>
  <si>
    <t>Hajtó és kenő anyag besz.</t>
  </si>
  <si>
    <t>Áll. nem tart. megbízási díjai</t>
  </si>
  <si>
    <t>Kisértékű  tárgyieszköz</t>
  </si>
  <si>
    <t xml:space="preserve">Összesen: </t>
  </si>
  <si>
    <t>Munkaruha, védőruha</t>
  </si>
  <si>
    <t>Egyéb anyag besz.</t>
  </si>
  <si>
    <t>Tb járulék (26 %)</t>
  </si>
  <si>
    <t>Összesen:</t>
  </si>
  <si>
    <t>Munk. fogl. járulék (1%)</t>
  </si>
  <si>
    <t>EHO</t>
  </si>
  <si>
    <t>Szolgáltatások</t>
  </si>
  <si>
    <t>Táppénz hozzájárulás</t>
  </si>
  <si>
    <t>Távközlési díjak-telefon</t>
  </si>
  <si>
    <t>Távközlési díjak-internet</t>
  </si>
  <si>
    <t>Személyi jellegű juttatások</t>
  </si>
  <si>
    <t>Távközlési díjak-szolg</t>
  </si>
  <si>
    <t>Vásárolt élelmezés</t>
  </si>
  <si>
    <t>Bérleti díj</t>
  </si>
  <si>
    <t>Gázenergia díj</t>
  </si>
  <si>
    <t>Villamos energia díj</t>
  </si>
  <si>
    <t>Víz- csatorna díj</t>
  </si>
  <si>
    <t>Karbantartás</t>
  </si>
  <si>
    <t>Egyéb üzemeltetés</t>
  </si>
  <si>
    <t>Különféle dologi kiadások</t>
  </si>
  <si>
    <t>Vásárolt term. szolg. ÁFA</t>
  </si>
  <si>
    <t>Belföldi kiküldetés</t>
  </si>
  <si>
    <t>Számlázott szellemi tev.</t>
  </si>
  <si>
    <t>Egyéb folyó kiadások</t>
  </si>
  <si>
    <t>Dologi kiadások</t>
  </si>
  <si>
    <t>Felhalmozási kiadások</t>
  </si>
  <si>
    <t>Kiadások mindösszesen: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</si>
</sst>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#,##0.0_)"/>
    <numFmt numFmtId="178" formatCode="#,##0.0;\-#,##0.0"/>
    <numFmt numFmtId="179" formatCode="#,##0.0\ \ "/>
    <numFmt numFmtId="180" formatCode="???,???,???,???,???,??0.0"/>
    <numFmt numFmtId="181" formatCode="#,##0.0\ _F_t;[Red]\-#,##0.0\ _F_t"/>
    <numFmt numFmtId="182" formatCode="General_)"/>
    <numFmt numFmtId="183" formatCode="#,##0.0"/>
    <numFmt numFmtId="184" formatCode="#,##0_);\(#,##0\)"/>
    <numFmt numFmtId="185" formatCode="#,##0.000\ _F_t;[Red]\-#,##0.000\ _F_t"/>
    <numFmt numFmtId="186" formatCode="#,##0.0000\ _F_t;[Red]\-#,##0.0000\ _F_t"/>
    <numFmt numFmtId="187" formatCode="0.0%"/>
    <numFmt numFmtId="188" formatCode="_-* #,##0.000\ _F_t_-;\-* #,##0.000\ _F_t_-;_-* &quot;-&quot;??\ _F_t_-;_-@_-"/>
    <numFmt numFmtId="189" formatCode="_-* #,##0.0\ _F_t_-;\-* #,##0.0\ _F_t_-;_-* &quot;-&quot;??\ _F_t_-;_-@_-"/>
    <numFmt numFmtId="190" formatCode="_-* #,##0\ _F_t_-;\-* #,##0\ _F_t_-;_-* &quot;-&quot;??\ _F_t_-;_-@_-"/>
    <numFmt numFmtId="191" formatCode="#,##0_ ;\-#,##0\ "/>
    <numFmt numFmtId="192" formatCode="0.0"/>
    <numFmt numFmtId="193" formatCode="0.000000"/>
    <numFmt numFmtId="194" formatCode="0.00000"/>
    <numFmt numFmtId="195" formatCode="0.0000"/>
    <numFmt numFmtId="196" formatCode="0.000"/>
    <numFmt numFmtId="197" formatCode="_-* #,##0.0000\ _F_t_-;\-* #,##0.0000\ _F_t_-;_-* &quot;-&quot;??\ _F_t_-;_-@_-"/>
  </numFmts>
  <fonts count="7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6" fillId="2" borderId="0" xfId="22" applyFont="1" applyFill="1" applyBorder="1" applyAlignment="1">
      <alignment horizont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>
      <alignment/>
      <protection/>
    </xf>
    <xf numFmtId="190" fontId="5" fillId="0" borderId="4" xfId="17" applyNumberFormat="1" applyFont="1" applyFill="1" applyBorder="1" applyAlignment="1">
      <alignment vertical="center" wrapText="1"/>
    </xf>
    <xf numFmtId="0" fontId="5" fillId="0" borderId="5" xfId="20" applyFont="1" applyBorder="1">
      <alignment/>
      <protection/>
    </xf>
    <xf numFmtId="190" fontId="5" fillId="0" borderId="6" xfId="17" applyNumberFormat="1" applyFont="1" applyFill="1" applyBorder="1" applyAlignment="1">
      <alignment vertical="center" wrapText="1"/>
    </xf>
    <xf numFmtId="0" fontId="5" fillId="0" borderId="7" xfId="20" applyFont="1" applyBorder="1">
      <alignment/>
      <protection/>
    </xf>
    <xf numFmtId="190" fontId="5" fillId="0" borderId="8" xfId="17" applyNumberFormat="1" applyFont="1" applyFill="1" applyBorder="1" applyAlignment="1">
      <alignment vertical="center" wrapText="1"/>
    </xf>
    <xf numFmtId="0" fontId="6" fillId="3" borderId="1" xfId="20" applyFont="1" applyFill="1" applyBorder="1">
      <alignment/>
      <protection/>
    </xf>
    <xf numFmtId="190" fontId="6" fillId="3" borderId="2" xfId="17" applyNumberFormat="1" applyFont="1" applyFill="1" applyBorder="1" applyAlignment="1">
      <alignment vertical="center" wrapText="1"/>
    </xf>
    <xf numFmtId="0" fontId="5" fillId="0" borderId="0" xfId="20" applyFont="1" applyBorder="1">
      <alignment/>
      <protection/>
    </xf>
    <xf numFmtId="190" fontId="5" fillId="0" borderId="0" xfId="17" applyNumberFormat="1" applyFont="1" applyFill="1" applyBorder="1" applyAlignment="1">
      <alignment vertical="center" wrapText="1"/>
    </xf>
    <xf numFmtId="0" fontId="6" fillId="0" borderId="3" xfId="20" applyFont="1" applyBorder="1">
      <alignment/>
      <protection/>
    </xf>
    <xf numFmtId="0" fontId="5" fillId="0" borderId="5" xfId="20" applyFont="1" applyFill="1" applyBorder="1">
      <alignment/>
      <protection/>
    </xf>
    <xf numFmtId="0" fontId="6" fillId="0" borderId="5" xfId="20" applyFont="1" applyFill="1" applyBorder="1">
      <alignment/>
      <protection/>
    </xf>
    <xf numFmtId="190" fontId="6" fillId="0" borderId="6" xfId="17" applyNumberFormat="1" applyFont="1" applyFill="1" applyBorder="1" applyAlignment="1">
      <alignment vertical="center" wrapText="1"/>
    </xf>
    <xf numFmtId="0" fontId="6" fillId="0" borderId="9" xfId="20" applyFont="1" applyBorder="1">
      <alignment/>
      <protection/>
    </xf>
    <xf numFmtId="0" fontId="5" fillId="0" borderId="9" xfId="22" applyFont="1" applyBorder="1">
      <alignment/>
      <protection/>
    </xf>
    <xf numFmtId="0" fontId="5" fillId="0" borderId="6" xfId="22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10" xfId="20" applyFont="1" applyBorder="1">
      <alignment/>
      <protection/>
    </xf>
    <xf numFmtId="190" fontId="6" fillId="0" borderId="11" xfId="17" applyNumberFormat="1" applyFont="1" applyFill="1" applyBorder="1" applyAlignment="1">
      <alignment vertical="center" wrapText="1"/>
    </xf>
    <xf numFmtId="0" fontId="6" fillId="2" borderId="1" xfId="20" applyFont="1" applyFill="1" applyBorder="1">
      <alignment/>
      <protection/>
    </xf>
    <xf numFmtId="190" fontId="6" fillId="2" borderId="2" xfId="17" applyNumberFormat="1" applyFont="1" applyFill="1" applyBorder="1" applyAlignment="1">
      <alignment vertical="center" wrapText="1"/>
    </xf>
    <xf numFmtId="0" fontId="6" fillId="0" borderId="0" xfId="20" applyFont="1" applyFill="1" applyBorder="1">
      <alignment/>
      <protection/>
    </xf>
    <xf numFmtId="190" fontId="6" fillId="0" borderId="0" xfId="17" applyNumberFormat="1" applyFont="1" applyFill="1" applyBorder="1" applyAlignment="1">
      <alignment vertical="center" wrapText="1"/>
    </xf>
    <xf numFmtId="0" fontId="5" fillId="0" borderId="0" xfId="22" applyFont="1" applyBorder="1">
      <alignment/>
      <protection/>
    </xf>
    <xf numFmtId="0" fontId="6" fillId="0" borderId="0" xfId="20" applyFont="1" applyBorder="1">
      <alignment/>
      <protection/>
    </xf>
    <xf numFmtId="0" fontId="6" fillId="2" borderId="5" xfId="20" applyFont="1" applyFill="1" applyBorder="1">
      <alignment/>
      <protection/>
    </xf>
    <xf numFmtId="190" fontId="6" fillId="2" borderId="6" xfId="17" applyNumberFormat="1" applyFont="1" applyFill="1" applyBorder="1" applyAlignment="1">
      <alignment vertical="center" wrapText="1"/>
    </xf>
    <xf numFmtId="0" fontId="6" fillId="2" borderId="9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190" fontId="6" fillId="0" borderId="8" xfId="17" applyNumberFormat="1" applyFont="1" applyFill="1" applyBorder="1" applyAlignment="1">
      <alignment vertical="center" wrapText="1"/>
    </xf>
    <xf numFmtId="0" fontId="6" fillId="3" borderId="1" xfId="20" applyFont="1" applyFill="1" applyBorder="1">
      <alignment/>
      <protection/>
    </xf>
  </cellXfs>
  <cellStyles count="12">
    <cellStyle name="Normal" xfId="0"/>
    <cellStyle name="Comma" xfId="15"/>
    <cellStyle name="Comma [0]" xfId="16"/>
    <cellStyle name="Ezres_beszámoló K11" xfId="17"/>
    <cellStyle name="Hyperlink" xfId="18"/>
    <cellStyle name="Followed Hyperlink" xfId="19"/>
    <cellStyle name="Normál_beszámoló K11" xfId="20"/>
    <cellStyle name="Normal_KARSZJ3" xfId="21"/>
    <cellStyle name="Normál_TERVező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E1" sqref="E1"/>
    </sheetView>
  </sheetViews>
  <sheetFormatPr defaultColWidth="9.140625" defaultRowHeight="12.75"/>
  <cols>
    <col min="1" max="1" width="28.421875" style="2" bestFit="1" customWidth="1"/>
    <col min="2" max="2" width="14.28125" style="2" customWidth="1"/>
    <col min="3" max="3" width="2.421875" style="2" customWidth="1"/>
    <col min="4" max="4" width="26.421875" style="2" bestFit="1" customWidth="1"/>
    <col min="5" max="5" width="14.28125" style="2" customWidth="1"/>
    <col min="6" max="16384" width="9.140625" style="2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4" spans="1:5" ht="15.75">
      <c r="A4" s="3" t="s">
        <v>2</v>
      </c>
      <c r="B4" s="3"/>
      <c r="C4" s="3"/>
      <c r="D4" s="3"/>
      <c r="E4" s="3"/>
    </row>
    <row r="5" ht="16.5" thickBot="1"/>
    <row r="6" spans="1:2" ht="16.5" thickBot="1">
      <c r="A6" s="4" t="s">
        <v>3</v>
      </c>
      <c r="B6" s="5" t="s">
        <v>4</v>
      </c>
    </row>
    <row r="7" spans="1:2" ht="15.75">
      <c r="A7" s="6" t="s">
        <v>5</v>
      </c>
      <c r="B7" s="7">
        <v>49242</v>
      </c>
    </row>
    <row r="8" spans="1:2" ht="15.75">
      <c r="A8" s="8" t="s">
        <v>6</v>
      </c>
      <c r="B8" s="9">
        <v>20000</v>
      </c>
    </row>
    <row r="9" spans="1:2" ht="15.75">
      <c r="A9" s="8" t="s">
        <v>7</v>
      </c>
      <c r="B9" s="9">
        <v>14000</v>
      </c>
    </row>
    <row r="10" spans="1:2" ht="15.75">
      <c r="A10" s="8" t="s">
        <v>8</v>
      </c>
      <c r="B10" s="9">
        <v>4000</v>
      </c>
    </row>
    <row r="11" spans="1:2" ht="15.75">
      <c r="A11" s="8" t="s">
        <v>9</v>
      </c>
      <c r="B11" s="9">
        <v>5609</v>
      </c>
    </row>
    <row r="12" spans="1:2" ht="16.5" thickBot="1">
      <c r="A12" s="10" t="s">
        <v>10</v>
      </c>
      <c r="B12" s="11">
        <v>3000</v>
      </c>
    </row>
    <row r="13" spans="1:2" ht="16.5" thickBot="1">
      <c r="A13" s="12" t="s">
        <v>3</v>
      </c>
      <c r="B13" s="13">
        <f>SUM(B7:B12)</f>
        <v>95851</v>
      </c>
    </row>
    <row r="14" spans="1:2" ht="16.5" thickBot="1">
      <c r="A14" s="14"/>
      <c r="B14" s="15"/>
    </row>
    <row r="15" spans="1:5" ht="16.5" thickBot="1">
      <c r="A15" s="4" t="s">
        <v>11</v>
      </c>
      <c r="B15" s="5" t="s">
        <v>4</v>
      </c>
      <c r="D15" s="4" t="s">
        <v>11</v>
      </c>
      <c r="E15" s="5" t="s">
        <v>4</v>
      </c>
    </row>
    <row r="16" spans="1:5" ht="15.75">
      <c r="A16" s="6" t="s">
        <v>12</v>
      </c>
      <c r="B16" s="11">
        <v>39951</v>
      </c>
      <c r="D16" s="16" t="s">
        <v>13</v>
      </c>
      <c r="E16" s="7"/>
    </row>
    <row r="17" spans="1:5" ht="15.75">
      <c r="A17" s="8" t="s">
        <v>14</v>
      </c>
      <c r="B17" s="9">
        <v>2160</v>
      </c>
      <c r="D17" s="8" t="s">
        <v>15</v>
      </c>
      <c r="E17" s="9">
        <v>500</v>
      </c>
    </row>
    <row r="18" spans="1:5" ht="15.75">
      <c r="A18" s="8" t="s">
        <v>16</v>
      </c>
      <c r="B18" s="9">
        <v>300</v>
      </c>
      <c r="D18" s="8" t="s">
        <v>17</v>
      </c>
      <c r="E18" s="9">
        <v>100</v>
      </c>
    </row>
    <row r="19" spans="1:5" ht="15.75">
      <c r="A19" s="8" t="s">
        <v>18</v>
      </c>
      <c r="B19" s="9">
        <v>2790</v>
      </c>
      <c r="D19" s="17" t="s">
        <v>19</v>
      </c>
      <c r="E19" s="9">
        <v>500</v>
      </c>
    </row>
    <row r="20" spans="1:5" ht="15.75">
      <c r="A20" s="17" t="s">
        <v>20</v>
      </c>
      <c r="B20" s="9">
        <v>1920</v>
      </c>
      <c r="D20" s="8" t="s">
        <v>21</v>
      </c>
      <c r="E20" s="9">
        <v>1000</v>
      </c>
    </row>
    <row r="21" spans="1:5" ht="15.75">
      <c r="A21" s="18" t="s">
        <v>22</v>
      </c>
      <c r="B21" s="19">
        <f>SUM(B16:B20)</f>
        <v>47121</v>
      </c>
      <c r="D21" s="8" t="s">
        <v>23</v>
      </c>
      <c r="E21" s="9">
        <v>250</v>
      </c>
    </row>
    <row r="22" spans="1:5" ht="15.75">
      <c r="A22" s="18"/>
      <c r="B22" s="19"/>
      <c r="D22" s="8" t="s">
        <v>24</v>
      </c>
      <c r="E22" s="9">
        <v>250</v>
      </c>
    </row>
    <row r="23" spans="1:5" ht="15.75">
      <c r="A23" s="17" t="s">
        <v>25</v>
      </c>
      <c r="B23" s="9">
        <v>11200</v>
      </c>
      <c r="D23" s="20" t="s">
        <v>26</v>
      </c>
      <c r="E23" s="19">
        <f>SUM(E17:E22)</f>
        <v>2600</v>
      </c>
    </row>
    <row r="24" spans="1:5" ht="15.75">
      <c r="A24" s="17" t="s">
        <v>27</v>
      </c>
      <c r="B24" s="9">
        <v>450</v>
      </c>
      <c r="D24" s="21"/>
      <c r="E24" s="22"/>
    </row>
    <row r="25" spans="1:5" ht="15.75">
      <c r="A25" s="17" t="s">
        <v>28</v>
      </c>
      <c r="B25" s="9">
        <v>100</v>
      </c>
      <c r="D25" s="23" t="s">
        <v>29</v>
      </c>
      <c r="E25" s="9"/>
    </row>
    <row r="26" spans="1:5" ht="15.75">
      <c r="A26" s="8" t="s">
        <v>30</v>
      </c>
      <c r="B26" s="9">
        <v>200</v>
      </c>
      <c r="D26" s="8" t="s">
        <v>31</v>
      </c>
      <c r="E26" s="9">
        <v>800</v>
      </c>
    </row>
    <row r="27" spans="1:5" ht="16.5" thickBot="1">
      <c r="A27" s="24" t="s">
        <v>26</v>
      </c>
      <c r="B27" s="25">
        <f>SUM(B23:B26)</f>
        <v>11950</v>
      </c>
      <c r="D27" s="8" t="s">
        <v>32</v>
      </c>
      <c r="E27" s="9">
        <v>150</v>
      </c>
    </row>
    <row r="28" spans="1:5" ht="16.5" thickBot="1">
      <c r="A28" s="26" t="s">
        <v>33</v>
      </c>
      <c r="B28" s="27">
        <f>B21+B27</f>
        <v>59071</v>
      </c>
      <c r="D28" s="8" t="s">
        <v>34</v>
      </c>
      <c r="E28" s="9">
        <v>300</v>
      </c>
    </row>
    <row r="29" spans="4:5" ht="15.75">
      <c r="D29" s="8" t="s">
        <v>35</v>
      </c>
      <c r="E29" s="9">
        <v>17500</v>
      </c>
    </row>
    <row r="30" spans="1:5" ht="15.75">
      <c r="A30" s="28"/>
      <c r="B30" s="29"/>
      <c r="D30" s="8" t="s">
        <v>36</v>
      </c>
      <c r="E30" s="9">
        <v>1200</v>
      </c>
    </row>
    <row r="31" spans="4:5" ht="15.75">
      <c r="D31" s="8" t="s">
        <v>37</v>
      </c>
      <c r="E31" s="9">
        <v>2000</v>
      </c>
    </row>
    <row r="32" spans="4:5" ht="15.75">
      <c r="D32" s="8" t="s">
        <v>38</v>
      </c>
      <c r="E32" s="9">
        <v>200</v>
      </c>
    </row>
    <row r="33" spans="4:5" ht="15.75">
      <c r="D33" s="8" t="s">
        <v>39</v>
      </c>
      <c r="E33" s="9">
        <v>130</v>
      </c>
    </row>
    <row r="34" spans="4:5" ht="15.75">
      <c r="D34" s="8" t="s">
        <v>40</v>
      </c>
      <c r="E34" s="9">
        <v>350</v>
      </c>
    </row>
    <row r="35" spans="4:5" ht="15.75">
      <c r="D35" s="8" t="s">
        <v>41</v>
      </c>
      <c r="E35" s="9">
        <v>300</v>
      </c>
    </row>
    <row r="36" spans="4:5" ht="15.75">
      <c r="D36" s="23" t="s">
        <v>26</v>
      </c>
      <c r="E36" s="19">
        <f>SUM(E26:E35)</f>
        <v>22930</v>
      </c>
    </row>
    <row r="37" spans="1:5" ht="15.75">
      <c r="A37" s="30"/>
      <c r="D37" s="8"/>
      <c r="E37" s="19"/>
    </row>
    <row r="38" spans="1:5" ht="15.75">
      <c r="A38" s="30"/>
      <c r="D38" s="23" t="s">
        <v>42</v>
      </c>
      <c r="E38" s="9"/>
    </row>
    <row r="39" spans="1:5" ht="15.75">
      <c r="A39" s="30"/>
      <c r="B39" s="30"/>
      <c r="D39" s="17" t="s">
        <v>43</v>
      </c>
      <c r="E39" s="9">
        <v>6400</v>
      </c>
    </row>
    <row r="40" spans="1:5" ht="15.75">
      <c r="A40" s="31"/>
      <c r="B40" s="29"/>
      <c r="C40" s="30"/>
      <c r="D40" s="8" t="s">
        <v>44</v>
      </c>
      <c r="E40" s="9">
        <v>850</v>
      </c>
    </row>
    <row r="41" spans="1:5" ht="15.75">
      <c r="A41" s="30"/>
      <c r="D41" s="8" t="s">
        <v>45</v>
      </c>
      <c r="E41" s="9">
        <v>800</v>
      </c>
    </row>
    <row r="42" spans="1:5" ht="15.75">
      <c r="A42" s="30"/>
      <c r="D42" s="23" t="s">
        <v>26</v>
      </c>
      <c r="E42" s="19">
        <f>SUM(E39:E41)</f>
        <v>8050</v>
      </c>
    </row>
    <row r="43" spans="1:5" ht="15.75">
      <c r="A43" s="30"/>
      <c r="D43" s="23"/>
      <c r="E43" s="19"/>
    </row>
    <row r="44" spans="1:5" ht="15.75">
      <c r="A44" s="30"/>
      <c r="D44" s="23" t="s">
        <v>46</v>
      </c>
      <c r="E44" s="19">
        <v>200</v>
      </c>
    </row>
    <row r="45" spans="1:5" ht="15.75">
      <c r="A45" s="30"/>
      <c r="D45" s="32" t="s">
        <v>47</v>
      </c>
      <c r="E45" s="33">
        <f>E23+E36+E42+E44</f>
        <v>33780</v>
      </c>
    </row>
    <row r="46" spans="4:5" ht="15.75">
      <c r="D46" s="34" t="s">
        <v>48</v>
      </c>
      <c r="E46" s="33">
        <v>3000</v>
      </c>
    </row>
    <row r="47" spans="4:5" ht="16.5" thickBot="1">
      <c r="D47" s="35"/>
      <c r="E47" s="36"/>
    </row>
    <row r="48" spans="4:5" ht="16.5" thickBot="1">
      <c r="D48" s="37" t="s">
        <v>49</v>
      </c>
      <c r="E48" s="13">
        <f>B28+E45+E46</f>
        <v>95851</v>
      </c>
    </row>
  </sheetData>
  <mergeCells count="3">
    <mergeCell ref="A1:B1"/>
    <mergeCell ref="A2:B2"/>
    <mergeCell ref="A4:E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 Város Polgármestri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2010-02-03T09:59:36Z</dcterms:created>
  <dcterms:modified xsi:type="dcterms:W3CDTF">2010-02-03T10:00:18Z</dcterms:modified>
  <cp:category/>
  <cp:version/>
  <cp:contentType/>
  <cp:contentStatus/>
</cp:coreProperties>
</file>